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naldo Alencar\Desktop\documentos 2019\licitaçoes 2019\licitações 2019\PREGÃO 003_2019_ INFORMÁTICA\PREGÃO PRESENCIAL 003_2019_informatica\"/>
    </mc:Choice>
  </mc:AlternateContent>
  <bookViews>
    <workbookView xWindow="0" yWindow="0" windowWidth="19200" windowHeight="112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H28" i="1" s="1"/>
  <c r="G1" i="1"/>
  <c r="H26" i="1" l="1"/>
  <c r="H7" i="1"/>
  <c r="H31" i="1" s="1"/>
  <c r="H21" i="1"/>
</calcChain>
</file>

<file path=xl/sharedStrings.xml><?xml version="1.0" encoding="utf-8"?>
<sst xmlns="http://schemas.openxmlformats.org/spreadsheetml/2006/main" count="56" uniqueCount="30">
  <si>
    <t>HD 1 TB com giro de 7200 RPM, cache de ~64MB (interno). Obs: Não podem ser com selo Green.</t>
  </si>
  <si>
    <t>unidade</t>
  </si>
  <si>
    <t>HD 500 GB com giro de 7200 RPM, cache de ~64MB. (interno). Obs: Não podem ser com selo Green.</t>
  </si>
  <si>
    <t>HD SSD 400 a 480 GB. (interno)</t>
  </si>
  <si>
    <t>Memória RAM DDR3 4GB</t>
  </si>
  <si>
    <t>Memória RAM DDR4 4GB</t>
  </si>
  <si>
    <t>Placa mãe / das marcas gigabyte ou asus ou msi com chipset H110-M para processadores de 7 e 8 geração</t>
  </si>
  <si>
    <t>Processador Intel Dual Core ou Pentium de 7 geração.</t>
  </si>
  <si>
    <t>Alicate climbador rj45</t>
  </si>
  <si>
    <t xml:space="preserve">Alicate de bico </t>
  </si>
  <si>
    <t>Bateria de lítio cr2022/2032</t>
  </si>
  <si>
    <t xml:space="preserve">Cabo de rede tipo RJ45 tipo cat6 </t>
  </si>
  <si>
    <t>metro</t>
  </si>
  <si>
    <r>
      <t xml:space="preserve">Case para conexão de HD, tipo </t>
    </r>
    <r>
      <rPr>
        <sz val="11"/>
        <color indexed="63"/>
        <rFont val="Arial"/>
        <family val="2"/>
      </rPr>
      <t>HD Dock Station </t>
    </r>
  </si>
  <si>
    <t>Conector RJ 45</t>
  </si>
  <si>
    <t>Estanho de solda , Rolo com 30m</t>
  </si>
  <si>
    <t>Fita isolante 5mt</t>
  </si>
  <si>
    <t>Mouse sem fio 2400 DPI</t>
  </si>
  <si>
    <t>Mouse USB</t>
  </si>
  <si>
    <t>Pasta p/ solda</t>
  </si>
  <si>
    <t>Pasta térmica base de prata ,  20g</t>
  </si>
  <si>
    <t>Pendrive 8 GB</t>
  </si>
  <si>
    <t>Teclado ABNT2 USB</t>
  </si>
  <si>
    <t>Estabilizador de energia 700 a 1000 va</t>
  </si>
  <si>
    <t>Fonte 500W  32 Amp na linha 12V pfc ativo</t>
  </si>
  <si>
    <t>HD externo 1 TB</t>
  </si>
  <si>
    <t xml:space="preserve">Nobreak 700va </t>
  </si>
  <si>
    <t>Roteador dual band gerenciável para WiFi intelbras ap360 300mbps</t>
  </si>
  <si>
    <t>Impressora Multifuncional HP Laser Mono M125A ou M130</t>
  </si>
  <si>
    <t>Notebook core i5, 7º ou 8º geração tela full hd 1080p, marcas; Dell, Lenovo ou sony vaio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</si>
</sst>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Arial"/>
      <family val="2"/>
    </font>
    <font>
      <sz val="11"/>
      <color indexed="63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43" fontId="2" fillId="0" borderId="1" xfId="2" applyNumberFormat="1" applyBorder="1" applyAlignment="1">
      <alignment horizontal="center" vertical="center"/>
    </xf>
    <xf numFmtId="43" fontId="0" fillId="0" borderId="0" xfId="0" applyNumberFormat="1"/>
    <xf numFmtId="43" fontId="0" fillId="0" borderId="1" xfId="0" applyNumberFormat="1" applyBorder="1"/>
    <xf numFmtId="43" fontId="0" fillId="0" borderId="3" xfId="0" applyNumberFormat="1" applyBorder="1"/>
    <xf numFmtId="43" fontId="0" fillId="0" borderId="2" xfId="0" applyNumberFormat="1" applyBorder="1"/>
    <xf numFmtId="0" fontId="0" fillId="0" borderId="2" xfId="0" applyBorder="1"/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0" workbookViewId="0">
      <selection activeCell="E6" sqref="E6"/>
    </sheetView>
  </sheetViews>
  <sheetFormatPr defaultRowHeight="15" x14ac:dyDescent="0.25"/>
  <cols>
    <col min="2" max="2" width="46.5703125" customWidth="1"/>
    <col min="5" max="5" width="18.140625" style="8" customWidth="1"/>
    <col min="7" max="7" width="21.42578125" customWidth="1"/>
    <col min="8" max="8" width="20.7109375" customWidth="1"/>
  </cols>
  <sheetData>
    <row r="1" spans="1:8" ht="42.75" x14ac:dyDescent="0.25">
      <c r="A1" s="1">
        <v>1</v>
      </c>
      <c r="B1" s="2" t="s">
        <v>0</v>
      </c>
      <c r="C1" s="3">
        <v>1</v>
      </c>
      <c r="D1" s="3" t="s">
        <v>1</v>
      </c>
      <c r="E1" s="7">
        <v>375</v>
      </c>
      <c r="F1" s="4">
        <v>1</v>
      </c>
      <c r="G1" s="9">
        <f>C1*E1</f>
        <v>375</v>
      </c>
    </row>
    <row r="2" spans="1:8" ht="42.75" x14ac:dyDescent="0.25">
      <c r="A2" s="1">
        <v>2</v>
      </c>
      <c r="B2" s="2" t="s">
        <v>2</v>
      </c>
      <c r="C2" s="3">
        <v>2</v>
      </c>
      <c r="D2" s="3" t="s">
        <v>1</v>
      </c>
      <c r="E2" s="7">
        <v>275</v>
      </c>
      <c r="F2" s="4">
        <v>1</v>
      </c>
      <c r="G2" s="9">
        <f t="shared" ref="G2:G28" si="0">C2*E2</f>
        <v>550</v>
      </c>
    </row>
    <row r="3" spans="1:8" x14ac:dyDescent="0.25">
      <c r="A3" s="1">
        <v>3</v>
      </c>
      <c r="B3" s="2" t="s">
        <v>3</v>
      </c>
      <c r="C3" s="3">
        <v>1</v>
      </c>
      <c r="D3" s="3" t="s">
        <v>1</v>
      </c>
      <c r="E3" s="7">
        <v>585</v>
      </c>
      <c r="F3" s="4">
        <v>1</v>
      </c>
      <c r="G3" s="9">
        <f t="shared" si="0"/>
        <v>585</v>
      </c>
    </row>
    <row r="4" spans="1:8" x14ac:dyDescent="0.25">
      <c r="A4" s="1">
        <v>4</v>
      </c>
      <c r="B4" s="2" t="s">
        <v>4</v>
      </c>
      <c r="C4" s="3">
        <v>4</v>
      </c>
      <c r="D4" s="3" t="s">
        <v>1</v>
      </c>
      <c r="E4" s="7">
        <v>222</v>
      </c>
      <c r="F4" s="4">
        <v>1</v>
      </c>
      <c r="G4" s="9">
        <f t="shared" si="0"/>
        <v>888</v>
      </c>
    </row>
    <row r="5" spans="1:8" x14ac:dyDescent="0.25">
      <c r="A5" s="1">
        <v>5</v>
      </c>
      <c r="B5" s="2" t="s">
        <v>5</v>
      </c>
      <c r="C5" s="3">
        <v>4</v>
      </c>
      <c r="D5" s="3" t="s">
        <v>1</v>
      </c>
      <c r="E5" s="7">
        <v>293</v>
      </c>
      <c r="F5" s="4">
        <v>1</v>
      </c>
      <c r="G5" s="9">
        <f t="shared" si="0"/>
        <v>1172</v>
      </c>
    </row>
    <row r="6" spans="1:8" ht="42.75" x14ac:dyDescent="0.25">
      <c r="A6" s="1">
        <v>6</v>
      </c>
      <c r="B6" s="2" t="s">
        <v>6</v>
      </c>
      <c r="C6" s="3">
        <v>2</v>
      </c>
      <c r="D6" s="3" t="s">
        <v>1</v>
      </c>
      <c r="E6" s="7">
        <v>436</v>
      </c>
      <c r="F6" s="4">
        <v>1</v>
      </c>
      <c r="G6" s="9">
        <f t="shared" si="0"/>
        <v>872</v>
      </c>
    </row>
    <row r="7" spans="1:8" ht="28.5" x14ac:dyDescent="0.25">
      <c r="A7" s="1">
        <v>7</v>
      </c>
      <c r="B7" s="2" t="s">
        <v>7</v>
      </c>
      <c r="C7" s="3">
        <v>2</v>
      </c>
      <c r="D7" s="3" t="s">
        <v>1</v>
      </c>
      <c r="E7" s="7">
        <v>559</v>
      </c>
      <c r="F7" s="4">
        <v>1</v>
      </c>
      <c r="G7" s="9">
        <f t="shared" si="0"/>
        <v>1118</v>
      </c>
      <c r="H7" s="8">
        <f>SUM(G1:G7)</f>
        <v>5560</v>
      </c>
    </row>
    <row r="8" spans="1:8" x14ac:dyDescent="0.25">
      <c r="A8" s="1">
        <v>8</v>
      </c>
      <c r="B8" s="2" t="s">
        <v>8</v>
      </c>
      <c r="C8" s="3">
        <v>1</v>
      </c>
      <c r="D8" s="3" t="s">
        <v>1</v>
      </c>
      <c r="E8" s="7">
        <v>35</v>
      </c>
      <c r="F8" s="4">
        <v>2</v>
      </c>
      <c r="G8" s="9">
        <f t="shared" si="0"/>
        <v>35</v>
      </c>
    </row>
    <row r="9" spans="1:8" x14ac:dyDescent="0.25">
      <c r="A9" s="1">
        <v>9</v>
      </c>
      <c r="B9" s="5" t="s">
        <v>9</v>
      </c>
      <c r="C9" s="3">
        <v>1</v>
      </c>
      <c r="D9" s="3" t="s">
        <v>1</v>
      </c>
      <c r="E9" s="7">
        <v>25</v>
      </c>
      <c r="F9" s="4">
        <v>2</v>
      </c>
      <c r="G9" s="9">
        <f t="shared" si="0"/>
        <v>25</v>
      </c>
    </row>
    <row r="10" spans="1:8" x14ac:dyDescent="0.25">
      <c r="A10" s="1">
        <v>10</v>
      </c>
      <c r="B10" s="2" t="s">
        <v>10</v>
      </c>
      <c r="C10" s="3">
        <v>15</v>
      </c>
      <c r="D10" s="3" t="s">
        <v>1</v>
      </c>
      <c r="E10" s="7">
        <v>4</v>
      </c>
      <c r="F10" s="4">
        <v>2</v>
      </c>
      <c r="G10" s="9">
        <f t="shared" si="0"/>
        <v>60</v>
      </c>
    </row>
    <row r="11" spans="1:8" x14ac:dyDescent="0.25">
      <c r="A11" s="1">
        <v>11</v>
      </c>
      <c r="B11" s="2" t="s">
        <v>11</v>
      </c>
      <c r="C11" s="3">
        <v>100</v>
      </c>
      <c r="D11" s="3" t="s">
        <v>12</v>
      </c>
      <c r="E11" s="7">
        <v>1.2</v>
      </c>
      <c r="F11" s="4">
        <v>2</v>
      </c>
      <c r="G11" s="9">
        <f t="shared" si="0"/>
        <v>120</v>
      </c>
    </row>
    <row r="12" spans="1:8" ht="28.5" x14ac:dyDescent="0.25">
      <c r="A12" s="1">
        <v>12</v>
      </c>
      <c r="B12" s="2" t="s">
        <v>13</v>
      </c>
      <c r="C12" s="3">
        <v>1</v>
      </c>
      <c r="D12" s="3" t="s">
        <v>1</v>
      </c>
      <c r="E12" s="7">
        <v>139</v>
      </c>
      <c r="F12" s="4">
        <v>2</v>
      </c>
      <c r="G12" s="9">
        <f t="shared" si="0"/>
        <v>139</v>
      </c>
    </row>
    <row r="13" spans="1:8" x14ac:dyDescent="0.25">
      <c r="A13" s="1">
        <v>13</v>
      </c>
      <c r="B13" s="2" t="s">
        <v>14</v>
      </c>
      <c r="C13" s="3">
        <v>50</v>
      </c>
      <c r="D13" s="3" t="s">
        <v>1</v>
      </c>
      <c r="E13" s="7">
        <v>0.8</v>
      </c>
      <c r="F13" s="4">
        <v>2</v>
      </c>
      <c r="G13" s="9">
        <f t="shared" si="0"/>
        <v>40</v>
      </c>
    </row>
    <row r="14" spans="1:8" x14ac:dyDescent="0.25">
      <c r="A14" s="1">
        <v>14</v>
      </c>
      <c r="B14" s="2" t="s">
        <v>15</v>
      </c>
      <c r="C14" s="3">
        <v>1</v>
      </c>
      <c r="D14" s="3" t="s">
        <v>1</v>
      </c>
      <c r="E14" s="7">
        <v>73</v>
      </c>
      <c r="F14" s="4">
        <v>2</v>
      </c>
      <c r="G14" s="9">
        <f t="shared" si="0"/>
        <v>73</v>
      </c>
    </row>
    <row r="15" spans="1:8" x14ac:dyDescent="0.25">
      <c r="A15" s="1">
        <v>15</v>
      </c>
      <c r="B15" s="2" t="s">
        <v>16</v>
      </c>
      <c r="C15" s="3">
        <v>2</v>
      </c>
      <c r="D15" s="3" t="s">
        <v>1</v>
      </c>
      <c r="E15" s="7">
        <v>6</v>
      </c>
      <c r="F15" s="4">
        <v>2</v>
      </c>
      <c r="G15" s="9">
        <f t="shared" si="0"/>
        <v>12</v>
      </c>
    </row>
    <row r="16" spans="1:8" x14ac:dyDescent="0.25">
      <c r="A16" s="1">
        <v>16</v>
      </c>
      <c r="B16" s="2" t="s">
        <v>17</v>
      </c>
      <c r="C16" s="3">
        <v>1</v>
      </c>
      <c r="D16" s="3" t="s">
        <v>1</v>
      </c>
      <c r="E16" s="7">
        <v>44</v>
      </c>
      <c r="F16" s="4">
        <v>2</v>
      </c>
      <c r="G16" s="9">
        <f t="shared" si="0"/>
        <v>44</v>
      </c>
    </row>
    <row r="17" spans="1:8" x14ac:dyDescent="0.25">
      <c r="A17" s="1">
        <v>17</v>
      </c>
      <c r="B17" s="2" t="s">
        <v>18</v>
      </c>
      <c r="C17" s="3">
        <v>12</v>
      </c>
      <c r="D17" s="3" t="s">
        <v>1</v>
      </c>
      <c r="E17" s="7">
        <v>15</v>
      </c>
      <c r="F17" s="4">
        <v>2</v>
      </c>
      <c r="G17" s="9">
        <f t="shared" si="0"/>
        <v>180</v>
      </c>
    </row>
    <row r="18" spans="1:8" x14ac:dyDescent="0.25">
      <c r="A18" s="1">
        <v>18</v>
      </c>
      <c r="B18" s="2" t="s">
        <v>19</v>
      </c>
      <c r="C18" s="3">
        <v>1</v>
      </c>
      <c r="D18" s="3" t="s">
        <v>1</v>
      </c>
      <c r="E18" s="7">
        <v>16</v>
      </c>
      <c r="F18" s="4">
        <v>2</v>
      </c>
      <c r="G18" s="9">
        <f t="shared" si="0"/>
        <v>16</v>
      </c>
    </row>
    <row r="19" spans="1:8" x14ac:dyDescent="0.25">
      <c r="A19" s="1">
        <v>19</v>
      </c>
      <c r="B19" s="2" t="s">
        <v>20</v>
      </c>
      <c r="C19" s="3">
        <v>1</v>
      </c>
      <c r="D19" s="3" t="s">
        <v>1</v>
      </c>
      <c r="E19" s="7">
        <v>16</v>
      </c>
      <c r="F19" s="4">
        <v>2</v>
      </c>
      <c r="G19" s="9">
        <f t="shared" si="0"/>
        <v>16</v>
      </c>
    </row>
    <row r="20" spans="1:8" x14ac:dyDescent="0.25">
      <c r="A20" s="1">
        <v>20</v>
      </c>
      <c r="B20" s="2" t="s">
        <v>21</v>
      </c>
      <c r="C20" s="3">
        <v>12</v>
      </c>
      <c r="D20" s="3" t="s">
        <v>1</v>
      </c>
      <c r="E20" s="7">
        <v>36</v>
      </c>
      <c r="F20" s="4">
        <v>2</v>
      </c>
      <c r="G20" s="9">
        <f t="shared" si="0"/>
        <v>432</v>
      </c>
    </row>
    <row r="21" spans="1:8" ht="33" customHeight="1" x14ac:dyDescent="0.25">
      <c r="A21" s="1">
        <v>21</v>
      </c>
      <c r="B21" s="2" t="s">
        <v>22</v>
      </c>
      <c r="C21" s="3">
        <v>12</v>
      </c>
      <c r="D21" s="3" t="s">
        <v>1</v>
      </c>
      <c r="E21" s="7">
        <v>34</v>
      </c>
      <c r="F21" s="4">
        <v>2</v>
      </c>
      <c r="G21" s="9">
        <f t="shared" si="0"/>
        <v>408</v>
      </c>
      <c r="H21" s="8">
        <f>SUM(G8:G21)</f>
        <v>1600</v>
      </c>
    </row>
    <row r="22" spans="1:8" x14ac:dyDescent="0.25">
      <c r="A22" s="1">
        <v>22</v>
      </c>
      <c r="B22" s="5" t="s">
        <v>23</v>
      </c>
      <c r="C22" s="3">
        <v>1</v>
      </c>
      <c r="D22" s="3" t="s">
        <v>1</v>
      </c>
      <c r="E22" s="7">
        <v>350</v>
      </c>
      <c r="F22" s="4">
        <v>3</v>
      </c>
      <c r="G22" s="9">
        <f t="shared" si="0"/>
        <v>350</v>
      </c>
    </row>
    <row r="23" spans="1:8" x14ac:dyDescent="0.25">
      <c r="A23" s="1">
        <v>23</v>
      </c>
      <c r="B23" s="5" t="s">
        <v>24</v>
      </c>
      <c r="C23" s="3">
        <v>4</v>
      </c>
      <c r="D23" s="3" t="s">
        <v>1</v>
      </c>
      <c r="E23" s="7">
        <v>150</v>
      </c>
      <c r="F23" s="4">
        <v>3</v>
      </c>
      <c r="G23" s="9">
        <f t="shared" si="0"/>
        <v>600</v>
      </c>
    </row>
    <row r="24" spans="1:8" ht="15.75" thickBot="1" x14ac:dyDescent="0.3">
      <c r="A24" s="1">
        <v>24</v>
      </c>
      <c r="B24" s="5" t="s">
        <v>25</v>
      </c>
      <c r="C24" s="3">
        <v>1</v>
      </c>
      <c r="D24" s="3" t="s">
        <v>1</v>
      </c>
      <c r="E24" s="7">
        <v>320</v>
      </c>
      <c r="F24" s="4">
        <v>3</v>
      </c>
      <c r="G24" s="9">
        <f t="shared" si="0"/>
        <v>320</v>
      </c>
    </row>
    <row r="25" spans="1:8" ht="33.75" customHeight="1" thickBot="1" x14ac:dyDescent="0.3">
      <c r="A25" s="1">
        <v>25</v>
      </c>
      <c r="B25" s="5" t="s">
        <v>26</v>
      </c>
      <c r="C25" s="3">
        <v>1</v>
      </c>
      <c r="D25" s="3" t="s">
        <v>1</v>
      </c>
      <c r="E25" s="7">
        <v>425</v>
      </c>
      <c r="F25" s="4">
        <v>3</v>
      </c>
      <c r="G25" s="10">
        <f t="shared" si="0"/>
        <v>425</v>
      </c>
      <c r="H25" s="12"/>
    </row>
    <row r="26" spans="1:8" ht="29.25" thickBot="1" x14ac:dyDescent="0.3">
      <c r="A26" s="1">
        <v>26</v>
      </c>
      <c r="B26" s="5" t="s">
        <v>27</v>
      </c>
      <c r="C26" s="3">
        <v>1</v>
      </c>
      <c r="D26" s="3" t="s">
        <v>1</v>
      </c>
      <c r="E26" s="7">
        <v>535</v>
      </c>
      <c r="F26" s="4">
        <v>3</v>
      </c>
      <c r="G26" s="10">
        <f t="shared" si="0"/>
        <v>535</v>
      </c>
      <c r="H26" s="11">
        <f>G22+G23+G24+G25+G26</f>
        <v>2230</v>
      </c>
    </row>
    <row r="27" spans="1:8" ht="29.25" thickBot="1" x14ac:dyDescent="0.3">
      <c r="A27" s="1">
        <v>27</v>
      </c>
      <c r="B27" s="6" t="s">
        <v>28</v>
      </c>
      <c r="C27" s="3">
        <v>1</v>
      </c>
      <c r="D27" s="3" t="s">
        <v>1</v>
      </c>
      <c r="E27" s="7">
        <v>1840</v>
      </c>
      <c r="F27" s="4">
        <v>4</v>
      </c>
      <c r="G27" s="9">
        <f t="shared" si="0"/>
        <v>1840</v>
      </c>
    </row>
    <row r="28" spans="1:8" ht="29.25" thickBot="1" x14ac:dyDescent="0.3">
      <c r="A28" s="1">
        <v>28</v>
      </c>
      <c r="B28" s="6" t="s">
        <v>29</v>
      </c>
      <c r="C28" s="3">
        <v>1</v>
      </c>
      <c r="D28" s="3" t="s">
        <v>1</v>
      </c>
      <c r="E28" s="7">
        <v>4125</v>
      </c>
      <c r="F28" s="4">
        <v>4</v>
      </c>
      <c r="G28" s="10">
        <v>4060</v>
      </c>
      <c r="H28" s="11">
        <f>G27+G28</f>
        <v>5900</v>
      </c>
    </row>
    <row r="31" spans="1:8" x14ac:dyDescent="0.25">
      <c r="H31" s="8">
        <f>H28+H26+H21+H7</f>
        <v>15290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Ronaldo Alencar</dc:creator>
  <cp:lastModifiedBy>Ronaldo Alencar</cp:lastModifiedBy>
  <dcterms:created xsi:type="dcterms:W3CDTF">2019-05-02T13:54:47Z</dcterms:created>
  <dcterms:modified xsi:type="dcterms:W3CDTF">2019-05-07T14:14:08Z</dcterms:modified>
</cp:coreProperties>
</file>